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DFD7DD11-BB34-44A7-8E5C-2825E8A13C76}" xr6:coauthVersionLast="36" xr6:coauthVersionMax="36"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CLE!$A$1:$AN$157</definedName>
    <definedName name="_xlnm.Print_Area" localSheetId="0">CLE!$A$1:$AN$162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7" i="1" l="1"/>
  <c r="X157" i="1"/>
  <c r="Y156" i="1"/>
  <c r="X156" i="1"/>
  <c r="U147" i="1" l="1"/>
  <c r="Y155" i="1" l="1"/>
  <c r="X155" i="1"/>
  <c r="Y154" i="1"/>
  <c r="X154" i="1"/>
  <c r="Y153" i="1"/>
  <c r="X153" i="1"/>
  <c r="Y152" i="1"/>
  <c r="X152" i="1"/>
  <c r="Y151" i="1"/>
  <c r="X151" i="1"/>
  <c r="Y150" i="1"/>
  <c r="X150" i="1"/>
  <c r="Y149" i="1"/>
  <c r="X149" i="1"/>
  <c r="Y148" i="1"/>
  <c r="X148" i="1"/>
  <c r="Y147" i="1"/>
  <c r="X147" i="1"/>
  <c r="Y144" i="1" l="1"/>
  <c r="Y145" i="1"/>
  <c r="Y146" i="1"/>
  <c r="X144" i="1"/>
  <c r="X145" i="1"/>
  <c r="X146" i="1"/>
  <c r="X143" i="1"/>
  <c r="U144" i="1"/>
  <c r="U145" i="1"/>
  <c r="U146" i="1"/>
  <c r="U143" i="1"/>
  <c r="Y143" i="1" l="1"/>
  <c r="Y142" i="1"/>
  <c r="Y141" i="1"/>
  <c r="X142" i="1"/>
  <c r="X141" i="1"/>
  <c r="U142" i="1" l="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<sst xmlns="http://schemas.openxmlformats.org/spreadsheetml/2006/main" count="5208" uniqueCount="290">
  <si>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</si>
  <si>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</si>
  <si>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</si>
  <si>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</si>
  <si>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</si>
  <si>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</si>
  <si>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</si>
  <si>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</si>
  <si>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</si>
  <si>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</si>
  <si>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</si>
  <si>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</si>
  <si>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</si>
  <si>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</si>
  <si>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</si>
  <si>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</si>
  <si>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</si>
  <si>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</si>
  <si>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</si>
  <si>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</si>
  <si>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</si>
  <si>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</si>
  <si>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</si>
  <si>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</si>
  <si>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</si>
  <si>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</si>
  <si>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</si>
  <si>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</si>
  <si>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</si>
  <si>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</si>
  <si>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</si>
  <si>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</si>
  <si>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</si>
  <si>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</si>
  <si>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</si>
  <si>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</si>
  <si>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</si>
  <si>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</si>
  <si>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</si>
  <si>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</si>
  <si>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</si>
  <si>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</si>
  <si>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</si>
  <si>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</si>
  <si>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</si>
  <si>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</si>
  <si>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</si>
  <si>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</si>
  <si>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</si>
  <si>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</si>
  <si>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</si>
  <si>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</si>
  <si>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</si>
  <si>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</si>
  <si>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</si>
  <si>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</si>
  <si>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</si>
  <si>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</si>
  <si>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</si>
  <si>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</si>
  <si>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</si>
  <si>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</si>
  <si>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</si>
  <si>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</si>
  <si>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</si>
  <si>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</si>
  <si>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</si>
  <si>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</si>
  <si>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</si>
  <si>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</si>
  <si>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</si>
  <si>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</si>
  <si>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</si>
  <si>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</si>
  <si>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</si>
  <si>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</si>
  <si>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</si>
  <si>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</si>
  <si>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</si>
  <si>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</si>
  <si>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</si>
  <si>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</si>
  <si>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</si>
  <si>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</si>
  <si>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</si>
  <si>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</si>
  <si>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</si>
  <si>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</si>
  <si>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</si>
  <si>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</si>
  <si>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</si>
  <si>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</si>
  <si>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</si>
  <si>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</si>
  <si>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</si>
  <si>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</si>
  <si>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</si>
  <si>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</si>
  <si>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</si>
  <si>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</si>
  <si>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</si>
  <si>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</si>
  <si>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</si>
  <si>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</si>
  <si>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</si>
  <si>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</si>
  <si>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</si>
  <si>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</si>
  <si>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</si>
  <si>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</si>
  <si>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</si>
  <si>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</si>
  <si>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</si>
  <si>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</si>
  <si>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</si>
  <si>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</si>
  <si>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</si>
  <si>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</si>
  <si>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</si>
  <si>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</si>
  <si>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</si>
  <si>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</si>
  <si>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</si>
  <si>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</si>
  <si>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</si>
  <si>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</si>
  <si>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</si>
  <si>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</si>
  <si>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</si>
  <si>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</si>
  <si>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</si>
  <si>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</si>
  <si>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</si>
  <si>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</si>
  <si>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</si>
  <si>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</si>
  <si>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</si>
  <si>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</si>
  <si>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</si>
  <si>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</si>
  <si>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</si>
  <si>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</si>
  <si>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</si>
  <si>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</si>
  <si>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</si>
  <si>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</si>
  <si>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</si>
  <si>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</si>
  <si>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</si>
  <si>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</si>
  <si>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</si>
  <si>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</si>
  <si>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</si>
  <si>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</si>
  <si>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</si>
  <si>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</si>
  <si>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</si>
  <si>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</si>
  <si>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</si>
  <si>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</si>
  <si>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</si>
  <si>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</si>
  <si>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</si>
  <si>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</si>
  <si>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</si>
  <si>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</si>
  <si>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</si>
  <si>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</si>
  <si>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</si>
  <si>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</si>
  <si>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</si>
  <si>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</si>
  <si>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</si>
  <si>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</si>
  <si>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</si>
  <si>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</si>
  <si>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</si>
  <si>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</si>
  <si>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</si>
  <si>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</si>
  <si>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</si>
  <si>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</si>
  <si>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</si>
  <si>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</si>
  <si>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</si>
  <si>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</si>
  <si>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</si>
  <si>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</si>
  <si>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</si>
  <si>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</si>
  <si>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</si>
  <si>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</si>
  <si>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</si>
  <si>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</si>
  <si>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</si>
  <si>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</si>
  <si>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</si>
  <si>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</si>
  <si>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</si>
  <si>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</si>
  <si>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</si>
  <si>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</si>
  <si>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</si>
  <si>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</si>
  <si>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</si>
  <si>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</si>
  <si>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</si>
  <si>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</si>
  <si>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</si>
  <si>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</si>
  <si>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</si>
  <si>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</si>
  <si>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</si>
  <si>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</si>
  <si>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</si>
  <si>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</si>
  <si>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</si>
  <si>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</si>
  <si>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</si>
  <si>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</si>
  <si>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</si>
  <si>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</si>
  <si>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</si>
  <si>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</si>
  <si>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</si>
  <si>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</si>
  <si>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</si>
  <si>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</si>
  <si>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</si>
  <si>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</si>
  <si>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</si>
  <si>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</si>
  <si>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</si>
  <si>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</si>
  <si>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</si>
  <si>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</si>
  <si>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</si>
  <si>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</si>
  <si>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</si>
  <si>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</si>
  <si>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</si>
  <si>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</si>
  <si>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</si>
  <si>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</si>
  <si>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</si>
  <si>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</si>
  <si>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</si>
  <si>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</si>
  <si>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</si>
  <si>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</si>
  <si>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</si>
  <si>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</si>
  <si>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</si>
  <si>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</si>
  <si>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</si>
  <si>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</si>
  <si>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</si>
  <si>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</si>
  <si>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</si>
  <si>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</si>
  <si>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</si>
  <si>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</si>
  <si>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</si>
  <si>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</si>
  <si>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</si>
  <si>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</si>
  <si>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</si>
  <si>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</si>
  <si>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</si>
  <si>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</si>
  <si>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</si>
  <si>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</si>
  <si>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</si>
  <si>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</si>
  <si>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</si>
  <si>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</si>
  <si>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</si>
  <si>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</si>
  <si>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</si>
  <si>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</si>
  <si>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</si>
  <si>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</si>
  <si>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</si>
  <si>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</si>
  <si>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</si>
  <si>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t>
  </si>
  <si>
    <t>CLE-154</t>
  </si>
  <si>
    <t>CLE-153</t>
  </si>
  <si>
    <t>Prestar los servicios profesionales como coordinador general en la ejecución del contrato de prestación de apoyo a la gestión FODESEP 2026-02-10</t>
  </si>
  <si>
    <t>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</si>
</sst>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5"/>
  <sheetViews>
    <sheetView tabSelected="1" zoomScale="85" zoomScaleNormal="85" workbookViewId="0">
      <selection sqref="A1:AN162"/>
    </sheetView>
  </sheetViews>
  <sheetFormatPr baseColWidth="10" defaultRowHeight="15" x14ac:dyDescent="0.25"/>
  <cols>
    <col min="8" max="8" width="13.140625" bestFit="1" customWidth="1"/>
    <col min="9" max="9" width="16.7109375" bestFit="1" customWidth="1"/>
    <col min="10" max="10" width="14.5703125" bestFit="1" customWidth="1"/>
    <col min="11" max="11" width="16.7109375" bestFit="1" customWidth="1"/>
    <col min="12" max="12" width="13.140625" bestFit="1" customWidth="1"/>
    <col min="13" max="14" width="16.710937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4" t="s">
        <v>39</v>
      </c>
      <c r="C2" s="44" t="s">
        <v>242</v>
      </c>
      <c r="D2" s="44" t="s">
        <v>53</v>
      </c>
      <c r="E2" s="15" t="s">
        <v>54</v>
      </c>
      <c r="F2" s="23">
        <v>9</v>
      </c>
      <c r="G2" s="22" t="s">
        <v>64</v>
      </c>
      <c r="H2" s="38" t="s">
        <v>65</v>
      </c>
      <c r="I2" s="18">
        <v>233466842</v>
      </c>
      <c r="J2" s="15" t="s">
        <v>55</v>
      </c>
      <c r="K2" s="15" t="s">
        <v>56</v>
      </c>
      <c r="L2" s="15" t="s">
        <v>57</v>
      </c>
      <c r="M2" s="20" t="s">
        <v>58</v>
      </c>
      <c r="N2" s="15" t="s">
        <v>0</v>
      </c>
      <c r="O2" s="15" t="s">
        <v>285</v>
      </c>
      <c r="P2" s="15" t="s">
        <v>59</v>
      </c>
      <c r="Q2" s="15">
        <v>80111600</v>
      </c>
      <c r="R2" s="15" t="s">
        <v>233</v>
      </c>
      <c r="S2" s="22" t="s">
        <v>41</v>
      </c>
      <c r="T2" s="22" t="s">
        <v>41</v>
      </c>
      <c r="U2" s="23">
        <f>F2</f>
        <v>9</v>
      </c>
      <c r="V2" s="23" t="s">
        <v>45</v>
      </c>
      <c r="W2" s="20" t="s">
        <v>46</v>
      </c>
      <c r="X2" s="18">
        <f t="shared" ref="X2:X17" si="0">I2</f>
        <v>233466842</v>
      </c>
      <c r="Y2" s="18">
        <f t="shared" ref="Y2:Y17" si="1">I2</f>
        <v>233466842</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4" t="s">
        <v>39</v>
      </c>
      <c r="C6" s="44" t="s">
        <v>242</v>
      </c>
      <c r="D6" s="44"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4" t="s">
        <v>39</v>
      </c>
      <c r="C23" s="44" t="s">
        <v>242</v>
      </c>
      <c r="D23" s="44" t="s">
        <v>53</v>
      </c>
      <c r="E23" s="15" t="s">
        <v>40</v>
      </c>
      <c r="F23" s="45">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6">
        <v>25</v>
      </c>
      <c r="B28" s="44" t="s">
        <v>39</v>
      </c>
      <c r="C28" s="44" t="s">
        <v>242</v>
      </c>
      <c r="D28" s="44" t="s">
        <v>53</v>
      </c>
      <c r="E28" s="15" t="s">
        <v>40</v>
      </c>
      <c r="F28" s="23">
        <v>9</v>
      </c>
      <c r="G28" s="22" t="s">
        <v>64</v>
      </c>
      <c r="H28" s="38" t="s">
        <v>65</v>
      </c>
      <c r="I28" s="18">
        <v>10456884</v>
      </c>
      <c r="J28" s="15" t="s">
        <v>55</v>
      </c>
      <c r="K28" s="15" t="s">
        <v>56</v>
      </c>
      <c r="L28" s="15" t="s">
        <v>57</v>
      </c>
      <c r="M28" s="20" t="s">
        <v>58</v>
      </c>
      <c r="N28" s="15" t="s">
        <v>44</v>
      </c>
      <c r="O28" s="15" t="s">
        <v>262</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4" t="s">
        <v>51</v>
      </c>
      <c r="AJ28" s="44" t="s">
        <v>52</v>
      </c>
      <c r="AK28" s="44" t="s">
        <v>52</v>
      </c>
      <c r="AL28" s="15" t="s">
        <v>47</v>
      </c>
      <c r="AM28" s="44" t="s">
        <v>52</v>
      </c>
      <c r="AN28" s="44"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4" t="s">
        <v>39</v>
      </c>
      <c r="C38" s="44" t="s">
        <v>242</v>
      </c>
      <c r="D38" s="44" t="s">
        <v>53</v>
      </c>
      <c r="E38" s="15" t="s">
        <v>40</v>
      </c>
      <c r="F38" s="23">
        <v>9</v>
      </c>
      <c r="G38" s="22" t="s">
        <v>64</v>
      </c>
      <c r="H38" s="38" t="s">
        <v>65</v>
      </c>
      <c r="I38" s="18">
        <v>10456884</v>
      </c>
      <c r="J38" s="15" t="s">
        <v>55</v>
      </c>
      <c r="K38" s="15" t="s">
        <v>56</v>
      </c>
      <c r="L38" s="15" t="s">
        <v>57</v>
      </c>
      <c r="M38" s="20" t="s">
        <v>58</v>
      </c>
      <c r="N38" s="15" t="s">
        <v>44</v>
      </c>
      <c r="O38" s="15" t="s">
        <v>262</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4" t="s">
        <v>51</v>
      </c>
      <c r="AJ38" s="44" t="s">
        <v>52</v>
      </c>
      <c r="AK38" s="44" t="s">
        <v>52</v>
      </c>
      <c r="AL38" s="15" t="s">
        <v>47</v>
      </c>
      <c r="AM38" s="44" t="s">
        <v>52</v>
      </c>
      <c r="AN38" s="44"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17">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9">
        <v>56</v>
      </c>
      <c r="B59" s="10" t="s">
        <v>39</v>
      </c>
      <c r="C59" s="10" t="s">
        <v>242</v>
      </c>
      <c r="D59" s="10" t="s">
        <v>53</v>
      </c>
      <c r="E59" s="11" t="s">
        <v>40</v>
      </c>
      <c r="F59" s="9">
        <v>9</v>
      </c>
      <c r="G59" s="12" t="s">
        <v>64</v>
      </c>
      <c r="H59" s="13"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9">
        <v>57</v>
      </c>
      <c r="B60" s="10" t="s">
        <v>39</v>
      </c>
      <c r="C60" s="10" t="s">
        <v>242</v>
      </c>
      <c r="D60" s="10" t="s">
        <v>53</v>
      </c>
      <c r="E60" s="11" t="s">
        <v>40</v>
      </c>
      <c r="F60" s="9">
        <v>9</v>
      </c>
      <c r="G60" s="12" t="s">
        <v>64</v>
      </c>
      <c r="H60" s="13"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17">
        <v>61</v>
      </c>
      <c r="B64" s="10" t="s">
        <v>39</v>
      </c>
      <c r="C64" s="10" t="s">
        <v>242</v>
      </c>
      <c r="D64" s="10" t="s">
        <v>53</v>
      </c>
      <c r="E64" s="11" t="s">
        <v>40</v>
      </c>
      <c r="F64" s="9">
        <v>9</v>
      </c>
      <c r="G64" s="12" t="s">
        <v>64</v>
      </c>
      <c r="H64" s="13"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17">
        <v>73</v>
      </c>
      <c r="B76" s="10" t="s">
        <v>39</v>
      </c>
      <c r="C76" s="10" t="s">
        <v>242</v>
      </c>
      <c r="D76" s="10" t="s">
        <v>53</v>
      </c>
      <c r="E76" s="11" t="s">
        <v>40</v>
      </c>
      <c r="F76" s="9">
        <v>9</v>
      </c>
      <c r="G76" s="12" t="s">
        <v>64</v>
      </c>
      <c r="H76" s="13"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67.5" x14ac:dyDescent="0.25">
      <c r="A104" s="9">
        <v>101</v>
      </c>
      <c r="B104" s="10" t="s">
        <v>39</v>
      </c>
      <c r="C104" s="10" t="s">
        <v>242</v>
      </c>
      <c r="D104" s="10" t="s">
        <v>53</v>
      </c>
      <c r="E104" s="11" t="s">
        <v>40</v>
      </c>
      <c r="F104" s="9">
        <v>9</v>
      </c>
      <c r="G104" s="12" t="s">
        <v>64</v>
      </c>
      <c r="H104" s="13" t="s">
        <v>65</v>
      </c>
      <c r="I104" s="18">
        <v>22386843</v>
      </c>
      <c r="J104" s="15" t="s">
        <v>55</v>
      </c>
      <c r="K104" s="15" t="s">
        <v>56</v>
      </c>
      <c r="L104" s="15" t="s">
        <v>57</v>
      </c>
      <c r="M104" s="20" t="s">
        <v>58</v>
      </c>
      <c r="N104" s="15" t="s">
        <v>43</v>
      </c>
      <c r="O104" s="15" t="s">
        <v>44</v>
      </c>
      <c r="P104" s="15" t="s">
        <v>194</v>
      </c>
      <c r="Q104" s="15">
        <v>80111600</v>
      </c>
      <c r="R104" s="15" t="s">
        <v>60</v>
      </c>
      <c r="S104" s="22" t="s">
        <v>41</v>
      </c>
      <c r="T104" s="22" t="s">
        <v>41</v>
      </c>
      <c r="U104" s="23">
        <f t="shared" si="44"/>
        <v>9</v>
      </c>
      <c r="V104" s="23" t="s">
        <v>45</v>
      </c>
      <c r="W104" s="20" t="s">
        <v>46</v>
      </c>
      <c r="X104" s="18">
        <f t="shared" si="45"/>
        <v>22386843</v>
      </c>
      <c r="Y104" s="18">
        <f t="shared" si="46"/>
        <v>22386843</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4" t="s">
        <v>39</v>
      </c>
      <c r="C141" s="44" t="s">
        <v>242</v>
      </c>
      <c r="D141" s="44"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4" t="s">
        <v>39</v>
      </c>
      <c r="C142" s="44" t="s">
        <v>242</v>
      </c>
      <c r="D142" s="44"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4" t="s">
        <v>39</v>
      </c>
      <c r="C143" s="44" t="s">
        <v>242</v>
      </c>
      <c r="D143" s="44"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4" t="s">
        <v>39</v>
      </c>
      <c r="C144" s="44" t="s">
        <v>242</v>
      </c>
      <c r="D144" s="44" t="s">
        <v>53</v>
      </c>
      <c r="E144" s="44" t="s">
        <v>40</v>
      </c>
      <c r="F144" s="23">
        <v>8</v>
      </c>
      <c r="G144" s="44" t="s">
        <v>235</v>
      </c>
      <c r="H144" s="22" t="s">
        <v>42</v>
      </c>
      <c r="I144" s="18">
        <v>11616000</v>
      </c>
      <c r="J144" s="15" t="s">
        <v>255</v>
      </c>
      <c r="K144" s="15" t="s">
        <v>56</v>
      </c>
      <c r="L144" s="15" t="s">
        <v>57</v>
      </c>
      <c r="M144" s="20" t="s">
        <v>253</v>
      </c>
      <c r="N144" s="15" t="s">
        <v>43</v>
      </c>
      <c r="O144" s="15" t="s">
        <v>0</v>
      </c>
      <c r="P144" s="15" t="s">
        <v>256</v>
      </c>
      <c r="Q144" s="15">
        <v>80111600</v>
      </c>
      <c r="R144" s="15" t="s">
        <v>258</v>
      </c>
      <c r="S144" s="15" t="s">
        <v>235</v>
      </c>
      <c r="T144" s="15" t="s">
        <v>235</v>
      </c>
      <c r="U144" s="23">
        <f t="shared" ref="U144:U147"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4" t="s">
        <v>39</v>
      </c>
      <c r="C145" s="44" t="s">
        <v>242</v>
      </c>
      <c r="D145" s="44" t="s">
        <v>53</v>
      </c>
      <c r="E145" s="44" t="s">
        <v>40</v>
      </c>
      <c r="F145" s="23">
        <v>8</v>
      </c>
      <c r="G145" s="44" t="s">
        <v>235</v>
      </c>
      <c r="H145" s="22" t="s">
        <v>42</v>
      </c>
      <c r="I145" s="18">
        <v>11616000</v>
      </c>
      <c r="J145" s="15" t="s">
        <v>255</v>
      </c>
      <c r="K145" s="15" t="s">
        <v>56</v>
      </c>
      <c r="L145" s="15" t="s">
        <v>57</v>
      </c>
      <c r="M145" s="20" t="s">
        <v>253</v>
      </c>
      <c r="N145" s="15" t="s">
        <v>43</v>
      </c>
      <c r="O145" s="15" t="s">
        <v>0</v>
      </c>
      <c r="P145" s="15" t="s">
        <v>261</v>
      </c>
      <c r="Q145" s="15">
        <v>80111600</v>
      </c>
      <c r="R145" s="15" t="s">
        <v>259</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4" t="s">
        <v>39</v>
      </c>
      <c r="C146" s="44" t="s">
        <v>242</v>
      </c>
      <c r="D146" s="44" t="s">
        <v>53</v>
      </c>
      <c r="E146" s="44" t="s">
        <v>40</v>
      </c>
      <c r="F146" s="23">
        <v>8</v>
      </c>
      <c r="G146" s="44" t="s">
        <v>235</v>
      </c>
      <c r="H146" s="22" t="s">
        <v>42</v>
      </c>
      <c r="I146" s="18">
        <v>11616000</v>
      </c>
      <c r="J146" s="15" t="s">
        <v>255</v>
      </c>
      <c r="K146" s="15" t="s">
        <v>56</v>
      </c>
      <c r="L146" s="15" t="s">
        <v>57</v>
      </c>
      <c r="M146" s="20" t="s">
        <v>253</v>
      </c>
      <c r="N146" s="15" t="s">
        <v>43</v>
      </c>
      <c r="O146" s="15" t="s">
        <v>0</v>
      </c>
      <c r="P146" s="15" t="s">
        <v>257</v>
      </c>
      <c r="Q146" s="15">
        <v>80111600</v>
      </c>
      <c r="R146" s="15" t="s">
        <v>260</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78.75" x14ac:dyDescent="0.25">
      <c r="A147" s="23">
        <v>144</v>
      </c>
      <c r="B147" s="44" t="s">
        <v>39</v>
      </c>
      <c r="C147" s="44" t="s">
        <v>242</v>
      </c>
      <c r="D147" s="44" t="s">
        <v>53</v>
      </c>
      <c r="E147" s="44" t="s">
        <v>40</v>
      </c>
      <c r="F147" s="23">
        <v>8</v>
      </c>
      <c r="G147" s="44" t="s">
        <v>235</v>
      </c>
      <c r="H147" s="22" t="s">
        <v>42</v>
      </c>
      <c r="I147" s="18">
        <v>3000000</v>
      </c>
      <c r="J147" s="15" t="s">
        <v>255</v>
      </c>
      <c r="K147" s="15" t="s">
        <v>56</v>
      </c>
      <c r="L147" s="15" t="s">
        <v>57</v>
      </c>
      <c r="M147" s="20" t="s">
        <v>253</v>
      </c>
      <c r="N147" s="15" t="s">
        <v>43</v>
      </c>
      <c r="O147" s="15" t="s">
        <v>0</v>
      </c>
      <c r="P147" s="15" t="s">
        <v>265</v>
      </c>
      <c r="Q147" s="15">
        <v>80111600</v>
      </c>
      <c r="R147" s="15" t="s">
        <v>284</v>
      </c>
      <c r="S147" s="15" t="s">
        <v>235</v>
      </c>
      <c r="T147" s="15" t="s">
        <v>235</v>
      </c>
      <c r="U147" s="23">
        <f t="shared" si="65"/>
        <v>8</v>
      </c>
      <c r="V147" s="23" t="s">
        <v>45</v>
      </c>
      <c r="W147" s="20" t="s">
        <v>47</v>
      </c>
      <c r="X147" s="18">
        <f t="shared" si="66"/>
        <v>3000000</v>
      </c>
      <c r="Y147" s="18">
        <f t="shared" si="64"/>
        <v>3000000</v>
      </c>
      <c r="Z147" s="20" t="s">
        <v>44</v>
      </c>
      <c r="AA147" s="20" t="s">
        <v>47</v>
      </c>
      <c r="AB147" s="11" t="s">
        <v>231</v>
      </c>
      <c r="AC147" s="11" t="s">
        <v>48</v>
      </c>
      <c r="AD147" s="11" t="s">
        <v>53</v>
      </c>
      <c r="AE147" s="11" t="s">
        <v>232</v>
      </c>
      <c r="AF147" s="11" t="s">
        <v>49</v>
      </c>
      <c r="AG147" s="14" t="s">
        <v>50</v>
      </c>
      <c r="AH147" s="14" t="s">
        <v>44</v>
      </c>
      <c r="AI147" s="10" t="s">
        <v>51</v>
      </c>
      <c r="AJ147" s="10" t="s">
        <v>52</v>
      </c>
      <c r="AK147" s="10" t="s">
        <v>52</v>
      </c>
      <c r="AL147" s="11" t="s">
        <v>47</v>
      </c>
      <c r="AM147" s="10" t="s">
        <v>52</v>
      </c>
      <c r="AN147" s="10" t="s">
        <v>52</v>
      </c>
    </row>
    <row r="148" spans="1:40" ht="90" x14ac:dyDescent="0.25">
      <c r="A148" s="23">
        <v>145</v>
      </c>
      <c r="B148" s="44" t="s">
        <v>39</v>
      </c>
      <c r="C148" s="44" t="s">
        <v>242</v>
      </c>
      <c r="D148" s="44" t="s">
        <v>53</v>
      </c>
      <c r="E148" s="11" t="s">
        <v>264</v>
      </c>
      <c r="F148" s="23">
        <v>1</v>
      </c>
      <c r="G148" s="44" t="s">
        <v>268</v>
      </c>
      <c r="H148" s="22" t="s">
        <v>270</v>
      </c>
      <c r="I148" s="18">
        <v>1500000</v>
      </c>
      <c r="J148" s="15" t="s">
        <v>255</v>
      </c>
      <c r="K148" s="15" t="s">
        <v>56</v>
      </c>
      <c r="L148" s="15" t="s">
        <v>57</v>
      </c>
      <c r="M148" s="20" t="s">
        <v>253</v>
      </c>
      <c r="N148" s="15" t="s">
        <v>0</v>
      </c>
      <c r="O148" s="15" t="s">
        <v>262</v>
      </c>
      <c r="P148" s="15" t="s">
        <v>267</v>
      </c>
      <c r="Q148" s="20" t="s">
        <v>47</v>
      </c>
      <c r="R148" s="15" t="s">
        <v>266</v>
      </c>
      <c r="S148" s="44" t="s">
        <v>268</v>
      </c>
      <c r="T148" s="44" t="s">
        <v>268</v>
      </c>
      <c r="U148" s="23">
        <v>1</v>
      </c>
      <c r="V148" s="23" t="s">
        <v>45</v>
      </c>
      <c r="W148" s="20" t="s">
        <v>47</v>
      </c>
      <c r="X148" s="18">
        <f t="shared" si="66"/>
        <v>1500000</v>
      </c>
      <c r="Y148" s="18">
        <f t="shared" si="64"/>
        <v>1500000</v>
      </c>
      <c r="Z148" s="20" t="s">
        <v>44</v>
      </c>
      <c r="AA148" s="20" t="s">
        <v>47</v>
      </c>
      <c r="AB148" s="11" t="s">
        <v>280</v>
      </c>
      <c r="AC148" s="11" t="s">
        <v>48</v>
      </c>
      <c r="AD148" s="11" t="s">
        <v>53</v>
      </c>
      <c r="AE148" s="11" t="s">
        <v>232</v>
      </c>
      <c r="AF148" s="11" t="s">
        <v>281</v>
      </c>
      <c r="AG148" s="14" t="s">
        <v>50</v>
      </c>
      <c r="AH148" s="14" t="s">
        <v>44</v>
      </c>
      <c r="AI148" s="10" t="s">
        <v>51</v>
      </c>
      <c r="AJ148" s="10" t="s">
        <v>52</v>
      </c>
      <c r="AK148" s="10" t="s">
        <v>52</v>
      </c>
      <c r="AL148" s="11" t="s">
        <v>47</v>
      </c>
      <c r="AM148" s="10" t="s">
        <v>52</v>
      </c>
      <c r="AN148" s="10" t="s">
        <v>52</v>
      </c>
    </row>
    <row r="149" spans="1:40" ht="90" x14ac:dyDescent="0.25">
      <c r="A149" s="23">
        <v>146</v>
      </c>
      <c r="B149" s="44" t="s">
        <v>39</v>
      </c>
      <c r="C149" s="44" t="s">
        <v>242</v>
      </c>
      <c r="D149" s="44" t="s">
        <v>53</v>
      </c>
      <c r="E149" s="11" t="s">
        <v>264</v>
      </c>
      <c r="F149" s="23">
        <v>1</v>
      </c>
      <c r="G149" s="44" t="s">
        <v>268</v>
      </c>
      <c r="H149" s="44" t="s">
        <v>268</v>
      </c>
      <c r="I149" s="18">
        <v>750000</v>
      </c>
      <c r="J149" s="15" t="s">
        <v>255</v>
      </c>
      <c r="K149" s="15" t="s">
        <v>56</v>
      </c>
      <c r="L149" s="15" t="s">
        <v>57</v>
      </c>
      <c r="M149" s="20" t="s">
        <v>253</v>
      </c>
      <c r="N149" s="15" t="s">
        <v>0</v>
      </c>
      <c r="O149" s="15" t="s">
        <v>262</v>
      </c>
      <c r="P149" s="15" t="s">
        <v>269</v>
      </c>
      <c r="Q149" s="20" t="s">
        <v>47</v>
      </c>
      <c r="R149" s="15" t="s">
        <v>266</v>
      </c>
      <c r="S149" s="44" t="s">
        <v>88</v>
      </c>
      <c r="T149" s="22" t="s">
        <v>88</v>
      </c>
      <c r="U149" s="23">
        <v>1</v>
      </c>
      <c r="V149" s="23" t="s">
        <v>45</v>
      </c>
      <c r="W149" s="20" t="s">
        <v>47</v>
      </c>
      <c r="X149" s="18">
        <f t="shared" si="66"/>
        <v>750000</v>
      </c>
      <c r="Y149" s="18">
        <f t="shared" si="64"/>
        <v>750000</v>
      </c>
      <c r="Z149" s="20" t="s">
        <v>44</v>
      </c>
      <c r="AA149" s="20" t="s">
        <v>47</v>
      </c>
      <c r="AB149" s="11" t="s">
        <v>280</v>
      </c>
      <c r="AC149" s="11" t="s">
        <v>48</v>
      </c>
      <c r="AD149" s="11" t="s">
        <v>53</v>
      </c>
      <c r="AE149" s="11" t="s">
        <v>232</v>
      </c>
      <c r="AF149" s="11" t="s">
        <v>281</v>
      </c>
      <c r="AG149" s="14" t="s">
        <v>50</v>
      </c>
      <c r="AH149" s="14" t="s">
        <v>44</v>
      </c>
      <c r="AI149" s="10" t="s">
        <v>51</v>
      </c>
      <c r="AJ149" s="10" t="s">
        <v>52</v>
      </c>
      <c r="AK149" s="10" t="s">
        <v>52</v>
      </c>
      <c r="AL149" s="11" t="s">
        <v>47</v>
      </c>
      <c r="AM149" s="10" t="s">
        <v>52</v>
      </c>
      <c r="AN149" s="10" t="s">
        <v>52</v>
      </c>
    </row>
    <row r="150" spans="1:40" ht="90" x14ac:dyDescent="0.25">
      <c r="A150" s="23">
        <v>147</v>
      </c>
      <c r="B150" s="44" t="s">
        <v>39</v>
      </c>
      <c r="C150" s="44" t="s">
        <v>242</v>
      </c>
      <c r="D150" s="44" t="s">
        <v>53</v>
      </c>
      <c r="E150" s="11" t="s">
        <v>264</v>
      </c>
      <c r="F150" s="23">
        <v>1</v>
      </c>
      <c r="G150" s="44" t="s">
        <v>270</v>
      </c>
      <c r="H150" s="44" t="s">
        <v>270</v>
      </c>
      <c r="I150" s="18">
        <v>750000</v>
      </c>
      <c r="J150" s="15" t="s">
        <v>255</v>
      </c>
      <c r="K150" s="15" t="s">
        <v>56</v>
      </c>
      <c r="L150" s="15" t="s">
        <v>57</v>
      </c>
      <c r="M150" s="20" t="s">
        <v>253</v>
      </c>
      <c r="N150" s="15" t="s">
        <v>0</v>
      </c>
      <c r="O150" s="15" t="s">
        <v>262</v>
      </c>
      <c r="P150" s="15" t="s">
        <v>271</v>
      </c>
      <c r="Q150" s="20" t="s">
        <v>47</v>
      </c>
      <c r="R150" s="15" t="s">
        <v>266</v>
      </c>
      <c r="S150" s="44" t="s">
        <v>268</v>
      </c>
      <c r="T150" s="22" t="s">
        <v>268</v>
      </c>
      <c r="U150" s="23">
        <v>1</v>
      </c>
      <c r="V150" s="23" t="s">
        <v>45</v>
      </c>
      <c r="W150" s="20" t="s">
        <v>47</v>
      </c>
      <c r="X150" s="18">
        <f t="shared" si="66"/>
        <v>750000</v>
      </c>
      <c r="Y150" s="18">
        <f t="shared" si="64"/>
        <v>750000</v>
      </c>
      <c r="Z150" s="20" t="s">
        <v>44</v>
      </c>
      <c r="AA150" s="20" t="s">
        <v>47</v>
      </c>
      <c r="AB150" s="11" t="s">
        <v>280</v>
      </c>
      <c r="AC150" s="11" t="s">
        <v>48</v>
      </c>
      <c r="AD150" s="11" t="s">
        <v>53</v>
      </c>
      <c r="AE150" s="11" t="s">
        <v>232</v>
      </c>
      <c r="AF150" s="11" t="s">
        <v>281</v>
      </c>
      <c r="AG150" s="14" t="s">
        <v>50</v>
      </c>
      <c r="AH150" s="14" t="s">
        <v>44</v>
      </c>
      <c r="AI150" s="10" t="s">
        <v>51</v>
      </c>
      <c r="AJ150" s="10" t="s">
        <v>52</v>
      </c>
      <c r="AK150" s="10" t="s">
        <v>52</v>
      </c>
      <c r="AL150" s="11" t="s">
        <v>47</v>
      </c>
      <c r="AM150" s="10" t="s">
        <v>52</v>
      </c>
      <c r="AN150" s="10" t="s">
        <v>52</v>
      </c>
    </row>
    <row r="151" spans="1:40" ht="67.5" x14ac:dyDescent="0.25">
      <c r="A151" s="23">
        <v>148</v>
      </c>
      <c r="B151" s="44" t="s">
        <v>39</v>
      </c>
      <c r="C151" s="44" t="s">
        <v>242</v>
      </c>
      <c r="D151" s="44" t="s">
        <v>53</v>
      </c>
      <c r="E151" s="11" t="s">
        <v>263</v>
      </c>
      <c r="F151" s="23">
        <v>2</v>
      </c>
      <c r="G151" s="44" t="s">
        <v>235</v>
      </c>
      <c r="H151" s="22" t="s">
        <v>237</v>
      </c>
      <c r="I151" s="18">
        <v>7000000</v>
      </c>
      <c r="J151" s="15" t="s">
        <v>255</v>
      </c>
      <c r="K151" s="15" t="s">
        <v>56</v>
      </c>
      <c r="L151" s="15" t="s">
        <v>57</v>
      </c>
      <c r="M151" s="20" t="s">
        <v>253</v>
      </c>
      <c r="N151" s="15" t="s">
        <v>0</v>
      </c>
      <c r="O151" s="15" t="s">
        <v>43</v>
      </c>
      <c r="P151" s="15" t="s">
        <v>272</v>
      </c>
      <c r="Q151" s="20" t="s">
        <v>47</v>
      </c>
      <c r="R151" s="15" t="s">
        <v>273</v>
      </c>
      <c r="S151" s="15" t="s">
        <v>245</v>
      </c>
      <c r="T151" s="15" t="s">
        <v>245</v>
      </c>
      <c r="U151" s="23">
        <v>8</v>
      </c>
      <c r="V151" s="23" t="s">
        <v>45</v>
      </c>
      <c r="W151" s="20" t="s">
        <v>47</v>
      </c>
      <c r="X151" s="18">
        <f t="shared" si="66"/>
        <v>7000000</v>
      </c>
      <c r="Y151" s="18">
        <f t="shared" si="64"/>
        <v>7000000</v>
      </c>
      <c r="Z151" s="20" t="s">
        <v>44</v>
      </c>
      <c r="AA151" s="20" t="s">
        <v>47</v>
      </c>
      <c r="AB151" s="11" t="s">
        <v>280</v>
      </c>
      <c r="AC151" s="11" t="s">
        <v>48</v>
      </c>
      <c r="AD151" s="11" t="s">
        <v>53</v>
      </c>
      <c r="AE151" s="11" t="s">
        <v>232</v>
      </c>
      <c r="AF151" s="11" t="s">
        <v>281</v>
      </c>
      <c r="AG151" s="14" t="s">
        <v>50</v>
      </c>
      <c r="AH151" s="14" t="s">
        <v>44</v>
      </c>
      <c r="AI151" s="10" t="s">
        <v>51</v>
      </c>
      <c r="AJ151" s="10" t="s">
        <v>52</v>
      </c>
      <c r="AK151" s="10" t="s">
        <v>52</v>
      </c>
      <c r="AL151" s="11" t="s">
        <v>47</v>
      </c>
      <c r="AM151" s="10" t="s">
        <v>52</v>
      </c>
      <c r="AN151" s="10" t="s">
        <v>52</v>
      </c>
    </row>
    <row r="152" spans="1:40" ht="67.5" x14ac:dyDescent="0.25">
      <c r="A152" s="23">
        <v>149</v>
      </c>
      <c r="B152" s="44" t="s">
        <v>39</v>
      </c>
      <c r="C152" s="44" t="s">
        <v>242</v>
      </c>
      <c r="D152" s="44" t="s">
        <v>53</v>
      </c>
      <c r="E152" s="11" t="s">
        <v>263</v>
      </c>
      <c r="F152" s="23">
        <v>8</v>
      </c>
      <c r="G152" s="44" t="s">
        <v>235</v>
      </c>
      <c r="H152" s="22" t="s">
        <v>42</v>
      </c>
      <c r="I152" s="18">
        <v>16800000</v>
      </c>
      <c r="J152" s="15" t="s">
        <v>255</v>
      </c>
      <c r="K152" s="15" t="s">
        <v>56</v>
      </c>
      <c r="L152" s="15" t="s">
        <v>57</v>
      </c>
      <c r="M152" s="20" t="s">
        <v>253</v>
      </c>
      <c r="N152" s="15" t="s">
        <v>0</v>
      </c>
      <c r="O152" s="15" t="s">
        <v>0</v>
      </c>
      <c r="P152" s="15" t="s">
        <v>274</v>
      </c>
      <c r="Q152" s="20" t="s">
        <v>47</v>
      </c>
      <c r="R152" s="15" t="s">
        <v>273</v>
      </c>
      <c r="S152" s="15" t="s">
        <v>245</v>
      </c>
      <c r="T152" s="15" t="s">
        <v>245</v>
      </c>
      <c r="U152" s="23">
        <v>8</v>
      </c>
      <c r="V152" s="23" t="s">
        <v>45</v>
      </c>
      <c r="W152" s="20" t="s">
        <v>47</v>
      </c>
      <c r="X152" s="18">
        <f t="shared" si="66"/>
        <v>16800000</v>
      </c>
      <c r="Y152" s="18">
        <f t="shared" si="64"/>
        <v>16800000</v>
      </c>
      <c r="Z152" s="20" t="s">
        <v>44</v>
      </c>
      <c r="AA152" s="20" t="s">
        <v>47</v>
      </c>
      <c r="AB152" s="11" t="s">
        <v>280</v>
      </c>
      <c r="AC152" s="11" t="s">
        <v>48</v>
      </c>
      <c r="AD152" s="11" t="s">
        <v>53</v>
      </c>
      <c r="AE152" s="11" t="s">
        <v>232</v>
      </c>
      <c r="AF152" s="11" t="s">
        <v>281</v>
      </c>
      <c r="AG152" s="14" t="s">
        <v>50</v>
      </c>
      <c r="AH152" s="14" t="s">
        <v>44</v>
      </c>
      <c r="AI152" s="10" t="s">
        <v>51</v>
      </c>
      <c r="AJ152" s="10" t="s">
        <v>52</v>
      </c>
      <c r="AK152" s="10" t="s">
        <v>52</v>
      </c>
      <c r="AL152" s="11" t="s">
        <v>47</v>
      </c>
      <c r="AM152" s="10" t="s">
        <v>52</v>
      </c>
      <c r="AN152" s="10" t="s">
        <v>52</v>
      </c>
    </row>
    <row r="153" spans="1:40" ht="67.5" x14ac:dyDescent="0.25">
      <c r="A153" s="23">
        <v>150</v>
      </c>
      <c r="B153" s="44" t="s">
        <v>39</v>
      </c>
      <c r="C153" s="44" t="s">
        <v>242</v>
      </c>
      <c r="D153" s="44" t="s">
        <v>53</v>
      </c>
      <c r="E153" s="44" t="s">
        <v>40</v>
      </c>
      <c r="F153" s="23">
        <v>1</v>
      </c>
      <c r="G153" s="22" t="s">
        <v>270</v>
      </c>
      <c r="H153" s="22" t="s">
        <v>65</v>
      </c>
      <c r="I153" s="18">
        <v>3000000</v>
      </c>
      <c r="J153" s="15" t="s">
        <v>255</v>
      </c>
      <c r="K153" s="15" t="s">
        <v>56</v>
      </c>
      <c r="L153" s="15" t="s">
        <v>57</v>
      </c>
      <c r="M153" s="20" t="s">
        <v>253</v>
      </c>
      <c r="N153" s="15" t="s">
        <v>275</v>
      </c>
      <c r="O153" s="15" t="s">
        <v>0</v>
      </c>
      <c r="P153" s="15" t="s">
        <v>276</v>
      </c>
      <c r="Q153" s="15">
        <v>80111600</v>
      </c>
      <c r="R153" s="15" t="s">
        <v>277</v>
      </c>
      <c r="S153" s="15" t="s">
        <v>270</v>
      </c>
      <c r="T153" s="15" t="s">
        <v>270</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4" t="s">
        <v>39</v>
      </c>
      <c r="C154" s="44" t="s">
        <v>242</v>
      </c>
      <c r="D154" s="44" t="s">
        <v>53</v>
      </c>
      <c r="E154" s="15" t="s">
        <v>71</v>
      </c>
      <c r="F154" s="23">
        <v>2</v>
      </c>
      <c r="G154" s="22" t="s">
        <v>234</v>
      </c>
      <c r="H154" s="22" t="s">
        <v>268</v>
      </c>
      <c r="I154" s="18">
        <v>13213000</v>
      </c>
      <c r="J154" s="15" t="s">
        <v>255</v>
      </c>
      <c r="K154" s="15" t="s">
        <v>56</v>
      </c>
      <c r="L154" s="15" t="s">
        <v>57</v>
      </c>
      <c r="M154" s="20" t="s">
        <v>253</v>
      </c>
      <c r="N154" s="15" t="s">
        <v>43</v>
      </c>
      <c r="O154" s="15" t="s">
        <v>0</v>
      </c>
      <c r="P154" s="15" t="s">
        <v>278</v>
      </c>
      <c r="Q154" s="15" t="s">
        <v>74</v>
      </c>
      <c r="R154" s="15" t="s">
        <v>283</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4" t="s">
        <v>39</v>
      </c>
      <c r="C155" s="44" t="s">
        <v>242</v>
      </c>
      <c r="D155" s="44" t="s">
        <v>53</v>
      </c>
      <c r="E155" s="15" t="s">
        <v>71</v>
      </c>
      <c r="F155" s="23">
        <v>1</v>
      </c>
      <c r="G155" s="22" t="s">
        <v>270</v>
      </c>
      <c r="H155" s="22" t="s">
        <v>270</v>
      </c>
      <c r="I155" s="18">
        <v>5000000</v>
      </c>
      <c r="J155" s="15" t="s">
        <v>255</v>
      </c>
      <c r="K155" s="15" t="s">
        <v>56</v>
      </c>
      <c r="L155" s="15" t="s">
        <v>57</v>
      </c>
      <c r="M155" s="20" t="s">
        <v>253</v>
      </c>
      <c r="N155" s="15" t="s">
        <v>43</v>
      </c>
      <c r="O155" s="15" t="s">
        <v>0</v>
      </c>
      <c r="P155" s="15" t="s">
        <v>279</v>
      </c>
      <c r="Q155" s="15" t="s">
        <v>74</v>
      </c>
      <c r="R155" s="15" t="s">
        <v>282</v>
      </c>
      <c r="S155" s="15" t="s">
        <v>268</v>
      </c>
      <c r="T155" s="15" t="s">
        <v>268</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ht="67.5" x14ac:dyDescent="0.25">
      <c r="A156" s="23">
        <v>153</v>
      </c>
      <c r="B156" s="44" t="s">
        <v>39</v>
      </c>
      <c r="C156" s="44" t="s">
        <v>242</v>
      </c>
      <c r="D156" s="44" t="s">
        <v>53</v>
      </c>
      <c r="E156" s="11" t="s">
        <v>263</v>
      </c>
      <c r="F156" s="23">
        <v>4</v>
      </c>
      <c r="G156" s="44" t="s">
        <v>88</v>
      </c>
      <c r="H156" s="22" t="s">
        <v>42</v>
      </c>
      <c r="I156" s="18">
        <v>18000000</v>
      </c>
      <c r="J156" s="15" t="s">
        <v>255</v>
      </c>
      <c r="K156" s="15" t="s">
        <v>56</v>
      </c>
      <c r="L156" s="15" t="s">
        <v>57</v>
      </c>
      <c r="M156" s="20" t="s">
        <v>253</v>
      </c>
      <c r="N156" s="15" t="s">
        <v>0</v>
      </c>
      <c r="O156" s="15" t="s">
        <v>289</v>
      </c>
      <c r="P156" s="15" t="s">
        <v>287</v>
      </c>
      <c r="Q156" s="20" t="s">
        <v>47</v>
      </c>
      <c r="R156" s="15" t="s">
        <v>273</v>
      </c>
      <c r="S156" s="15" t="s">
        <v>234</v>
      </c>
      <c r="T156" s="15" t="s">
        <v>234</v>
      </c>
      <c r="U156" s="23">
        <v>8</v>
      </c>
      <c r="V156" s="23" t="s">
        <v>45</v>
      </c>
      <c r="W156" s="20" t="s">
        <v>47</v>
      </c>
      <c r="X156" s="18">
        <f t="shared" ref="X156:X157" si="67">I156</f>
        <v>18000000</v>
      </c>
      <c r="Y156" s="18">
        <f t="shared" ref="Y156:Y157" si="68">I156</f>
        <v>18000000</v>
      </c>
      <c r="Z156" s="20" t="s">
        <v>44</v>
      </c>
      <c r="AA156" s="20" t="s">
        <v>47</v>
      </c>
      <c r="AB156" s="11" t="s">
        <v>280</v>
      </c>
      <c r="AC156" s="11" t="s">
        <v>48</v>
      </c>
      <c r="AD156" s="11" t="s">
        <v>53</v>
      </c>
      <c r="AE156" s="11" t="s">
        <v>232</v>
      </c>
      <c r="AF156" s="11" t="s">
        <v>281</v>
      </c>
      <c r="AG156" s="14" t="s">
        <v>50</v>
      </c>
      <c r="AH156" s="14" t="s">
        <v>44</v>
      </c>
      <c r="AI156" s="10" t="s">
        <v>51</v>
      </c>
      <c r="AJ156" s="10" t="s">
        <v>52</v>
      </c>
      <c r="AK156" s="10" t="s">
        <v>52</v>
      </c>
      <c r="AL156" s="11" t="s">
        <v>47</v>
      </c>
      <c r="AM156" s="10" t="s">
        <v>52</v>
      </c>
      <c r="AN156" s="10" t="s">
        <v>52</v>
      </c>
    </row>
    <row r="157" spans="1:40" ht="67.5" x14ac:dyDescent="0.25">
      <c r="A157" s="23">
        <v>154</v>
      </c>
      <c r="B157" s="44" t="s">
        <v>39</v>
      </c>
      <c r="C157" s="44" t="s">
        <v>242</v>
      </c>
      <c r="D157" s="44" t="s">
        <v>53</v>
      </c>
      <c r="E157" s="44" t="s">
        <v>40</v>
      </c>
      <c r="F157" s="23">
        <v>2</v>
      </c>
      <c r="G157" s="22" t="s">
        <v>237</v>
      </c>
      <c r="H157" s="22" t="s">
        <v>88</v>
      </c>
      <c r="I157" s="18">
        <v>6200000</v>
      </c>
      <c r="J157" s="15" t="s">
        <v>255</v>
      </c>
      <c r="K157" s="15" t="s">
        <v>56</v>
      </c>
      <c r="L157" s="15" t="s">
        <v>57</v>
      </c>
      <c r="M157" s="20" t="s">
        <v>253</v>
      </c>
      <c r="N157" s="15" t="s">
        <v>275</v>
      </c>
      <c r="O157" s="15" t="s">
        <v>289</v>
      </c>
      <c r="P157" s="15" t="s">
        <v>286</v>
      </c>
      <c r="Q157" s="15">
        <v>80111600</v>
      </c>
      <c r="R157" s="15" t="s">
        <v>288</v>
      </c>
      <c r="S157" s="15" t="s">
        <v>237</v>
      </c>
      <c r="T157" s="15" t="s">
        <v>237</v>
      </c>
      <c r="U157" s="15">
        <v>1</v>
      </c>
      <c r="V157" s="23" t="s">
        <v>45</v>
      </c>
      <c r="W157" s="20" t="s">
        <v>46</v>
      </c>
      <c r="X157" s="18">
        <f t="shared" si="67"/>
        <v>6200000</v>
      </c>
      <c r="Y157" s="18">
        <f t="shared" si="68"/>
        <v>6200000</v>
      </c>
      <c r="Z157" s="20" t="s">
        <v>44</v>
      </c>
      <c r="AA157" s="20" t="s">
        <v>47</v>
      </c>
      <c r="AB157" s="11" t="s">
        <v>231</v>
      </c>
      <c r="AC157" s="11" t="s">
        <v>48</v>
      </c>
      <c r="AD157" s="11" t="s">
        <v>53</v>
      </c>
      <c r="AE157" s="11" t="s">
        <v>232</v>
      </c>
      <c r="AF157" s="11" t="s">
        <v>49</v>
      </c>
      <c r="AG157" s="14" t="s">
        <v>50</v>
      </c>
      <c r="AH157" s="14" t="s">
        <v>44</v>
      </c>
      <c r="AI157" s="10" t="s">
        <v>51</v>
      </c>
      <c r="AJ157" s="10" t="s">
        <v>52</v>
      </c>
      <c r="AK157" s="10" t="s">
        <v>52</v>
      </c>
      <c r="AL157" s="11" t="s">
        <v>47</v>
      </c>
      <c r="AM157" s="10" t="s">
        <v>52</v>
      </c>
      <c r="AN157" s="10" t="s">
        <v>52</v>
      </c>
    </row>
    <row r="158" spans="1:40" x14ac:dyDescent="0.25">
      <c r="I158" s="19"/>
      <c r="J158" s="39"/>
      <c r="K158" s="40"/>
    </row>
    <row r="159" spans="1:40" x14ac:dyDescent="0.25">
      <c r="I159" s="19"/>
    </row>
    <row r="160" spans="1:40" x14ac:dyDescent="0.25">
      <c r="J160" s="19"/>
      <c r="K160" s="19"/>
    </row>
    <row r="163" spans="9:11" x14ac:dyDescent="0.25">
      <c r="K163" s="19"/>
    </row>
    <row r="164" spans="9:11" x14ac:dyDescent="0.25">
      <c r="I164" s="41"/>
      <c r="J164" s="41"/>
      <c r="K164" s="41"/>
    </row>
    <row r="165" spans="9:11" x14ac:dyDescent="0.25">
      <c r="I165" s="42"/>
      <c r="J165" s="43"/>
      <c r="K165" s="41"/>
    </row>
  </sheetData>
  <autoFilter ref="A1:AN157" xr:uid="{525181B9-0102-4B15-B2B1-3F8205887E97}"/>
  <phoneticPr fontId="6" type="noConversion"/>
  <dataValidations count="3">
    <dataValidation type="list" allowBlank="1" showInputMessage="1" showErrorMessage="1" sqref="W2:W138 W141:W146 W153:W155 W157"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xr:uid="{D83A2E3B-D2D6-4D30-BA70-3F27BD8018EA}">
      <formula1>"20.02, 20.03"</formula1>
    </dataValidation>
  </dataValidations>
  <hyperlinks>
    <hyperlink ref="AF1" r:id="rId1" xr:uid="{30E37C97-12E9-46FA-8132-03CC2474DCF0}"/>
    <hyperlink ref="AF148" r:id="rId2" xr:uid="{0B948C91-2009-409B-BAB5-892503700F1C}"/>
    <hyperlink ref="AF149" r:id="rId3" xr:uid="{2F4ECF7B-246D-4436-B799-0677A096891E}"/>
    <hyperlink ref="AF150" r:id="rId4" xr:uid="{A08FD8DC-717D-4402-A13B-ADDDA7172379}"/>
    <hyperlink ref="AF151" r:id="rId5" xr:uid="{CF0B76D0-929F-4D2B-ACFF-C7B954BB4A1F}"/>
    <hyperlink ref="AF152" r:id="rId6" xr:uid="{64440CED-6E6D-4D47-8851-7A2BB6490081}"/>
    <hyperlink ref="AF156" r:id="rId7" xr:uid="{BEA4344D-459E-41A8-9B26-7EAF5385E4DC}"/>
  </hyperlinks>
  <pageMargins left="0.7" right="0.7" top="0.75" bottom="0.75" header="0.3" footer="0.3"/>
  <pageSetup scale="17" fitToHeight="0"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2026-04-28T17:26:51Z</cp:lastPrinted>
  <dcterms:created xsi:type="dcterms:W3CDTF">2025-12-18T00:36:57Z</dcterms:created>
  <dcterms:modified xsi:type="dcterms:W3CDTF">2026-04-28T17:26:54Z</dcterms:modified>
</cp:coreProperties>
</file>